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'Arkusz1'!$B$3:$E$107</definedName>
  </definedNames>
  <calcPr fullCalcOnLoad="1"/>
</workbook>
</file>

<file path=xl/sharedStrings.xml><?xml version="1.0" encoding="utf-8"?>
<sst xmlns="http://schemas.openxmlformats.org/spreadsheetml/2006/main" count="184" uniqueCount="93">
  <si>
    <t xml:space="preserve">Budynek dydaktyczny, ul.Chrobrego 27 Ob.Dyd. 5 </t>
  </si>
  <si>
    <t xml:space="preserve"> ilość/szt</t>
  </si>
  <si>
    <t>Piwnica</t>
  </si>
  <si>
    <t>Parter</t>
  </si>
  <si>
    <t xml:space="preserve">I piętro </t>
  </si>
  <si>
    <t>Budynek/kondygnacja</t>
  </si>
  <si>
    <t>Centrum Badawcze, ul. Chrobrego 27,   Ob. Dyd. 8</t>
  </si>
  <si>
    <t>II piętro</t>
  </si>
  <si>
    <t>STARY BUDYNEK</t>
  </si>
  <si>
    <t>25,26,27,30,31</t>
  </si>
  <si>
    <t>NOWY BUDYNEK</t>
  </si>
  <si>
    <t>III piętro</t>
  </si>
  <si>
    <t>02,03,04,05,06,010,011,012WCM,014</t>
  </si>
  <si>
    <t>10,11,12,14,15,16,17,18,19,20,21,22,23,24,32WCM,33,34,35,36,37WCD</t>
  </si>
  <si>
    <t>107,108,109,110,111,112,113,114,115,116,117WCM,118,119,120,121,122,123,124WCD,</t>
  </si>
  <si>
    <t>206,207,208,209,210,211,212,213,214,215,216,217WCM,218,219,220,221,</t>
  </si>
  <si>
    <t>1,5,7,8,9,39,40,41,42,43,44,45,46,47,48,50WCM,51WCD,53,54,55,56,57,58,59,61</t>
  </si>
  <si>
    <t>201,202,203,204,205,222,223,224,225,226,227WCM,228WCD,229,230,232,233,234,235,236,237</t>
  </si>
  <si>
    <t>301,302,303,304,305,306,307,308,309WCM,310WCD,311,312,313,314,316</t>
  </si>
  <si>
    <t>1, 2, 3, 4, 9 WCM, 10 WCD, 11</t>
  </si>
  <si>
    <t>101, 102, 103, 104, 105, 106, 107 WCM, 108 WCD, 110</t>
  </si>
  <si>
    <t>201, 202, 203, 204, 205, 206, 207, 208, 209, 210, 211, 212 WCM, 213 WCD, 215</t>
  </si>
  <si>
    <t>301, 302, 303, 304, 305 WCM, 306 WCD, 307</t>
  </si>
  <si>
    <t>IV piętro</t>
  </si>
  <si>
    <t>401, 402, 403, 404, 405, 406, WCM, 407 WCD, 408</t>
  </si>
  <si>
    <t>V piętro</t>
  </si>
  <si>
    <t>501, 502, 503, 504, 505, 506, 507, 508, 509, 510 WCM, 511 WCD, 513</t>
  </si>
  <si>
    <t>VI piętro</t>
  </si>
  <si>
    <t>601, 602, 603, 604, 605, 606, 607, 608, 609, 610, 611,612, 613 WCM, 614 WCD, 616</t>
  </si>
  <si>
    <t>VII piętro</t>
  </si>
  <si>
    <t>701, 702, 703, 704, 705, 706, 707, 708, 709, 710, 711 WCM, 712 WCD, 714</t>
  </si>
  <si>
    <t>VIII piętro</t>
  </si>
  <si>
    <t>801, 802, 803, 804, 805, 806, 807, 808 WCM, 809 WCD, 812</t>
  </si>
  <si>
    <t xml:space="preserve">1, 2, 3, 4, 5, 7, 8, 9, 10, 11, 12, 15, 16, 17, 18, 19, 20WC   </t>
  </si>
  <si>
    <t>102WCM,103, 104, 105WCN, 106,108, 109, 110, 111, 112, 113, 114, 115, 116WC, 117, 118, 120, 122, 123, 124, 125, 126, 128WC, 129, 130, 131, 132, 133, 134, 135, 136, 137, 138WCD</t>
  </si>
  <si>
    <t>Razem</t>
  </si>
  <si>
    <t>I piętro</t>
  </si>
  <si>
    <t>II pietro</t>
  </si>
  <si>
    <t>1C</t>
  </si>
  <si>
    <t>Parter prosektorium</t>
  </si>
  <si>
    <t>Budynek audyt.</t>
  </si>
  <si>
    <t>2WC,4,5WC</t>
  </si>
  <si>
    <t>102 - 104,106,110- 118,121- 124,126-128, 129WC,130WCN,131-135,137</t>
  </si>
  <si>
    <t>7,10,11,12,13,14,15,16,17,18,19,20,21,22,24WCM,25WCD,27,28,28a,29,30,32</t>
  </si>
  <si>
    <t>1WCD,2WCM,3,4,5,6,33,34,37,39,40,41,42,43,44,45,46,46aWCN,47,48,50,50a,52WCD,53WCM,54,55,56WC,57WC,58,59,60</t>
  </si>
  <si>
    <t>101WCD,102WCM,103,104,105,106,107,140,141,143,144,145,146,147,148,149,150,151,152,153,154,154a,155,156,157,158WCD,159WCM,160,161,162WCD,163WCM,164,164a,165,166,167</t>
  </si>
  <si>
    <t>201WCD,202WCM,203,204,205,206,237,238,239,240,241,242,
243,244,245,246,247,248,249,250,251,252,252a,253WCD,
254WCM,255,256,257WC,258WC,259,260,261,262,263</t>
  </si>
  <si>
    <t xml:space="preserve">  1,2,2a,4WCM,5WCD,6WCN,10WCD,11WCM,12,16,17, 17a,20,21WC,22,23,24,25,26WC,27,28,29,32,33WC,34,35,36WC,38,39,41</t>
  </si>
  <si>
    <t xml:space="preserve">        102,102a,103,103a,104,105,106,107,108,109,110, 113,113a,114,115,115a,115b,116,119WCM,120WCD             </t>
  </si>
  <si>
    <t>201WCN,202,203</t>
  </si>
  <si>
    <t>201B1,202B1,203B1,204B1,205B1,206B1,207B1,208B1 WCD,209B1WCN, 210B1WCM , 211B1, 212B1, 213B1, 214B1, 215B1WCD, 216B1WCM
217B1 ,218B1, 219B1, 220B1 221B3, 222B3, 223B3, 224B3, 225B3, 226B3, 227B3WCD, 228B3WC BOS, 229B3WCM ,230B3,231B3, 232B3, 233B3,233AB3,
234B3 ,235B3, 236B3, 237B3, 238B3, 239B3, 240B3, WE 8,WE 9</t>
  </si>
  <si>
    <t xml:space="preserve">301B1, 302B1,303B1, 304B1, 305B1,306B1, 307B1, 308B1, 309B1, 310B1, 311B1WCD, 312B1WCN, 313B1WCM, 314B1, 315B1, 316B1,317B1WCD, 318B1WCM,
319B1, 320B1, 321B1, 322B1, 323B1, 324B1, 325B1, 326B1, 327B1 </t>
  </si>
  <si>
    <t>203,204,205,206,207,208,209,210,211,212,213WCM, 214WCD, 215WCN</t>
  </si>
  <si>
    <t>303,304,305,306,307,308,309,310,311,312,313WCM, 314WCD, 315WCN</t>
  </si>
  <si>
    <t>Założenia</t>
  </si>
  <si>
    <t>101,102WCM,103WCD,104WCN, 106,107,108,109,110,111,112,113,114,115,116,117</t>
  </si>
  <si>
    <t>109,110,111,112,113,114,115,116, 117,118,119,120, 121,122,123,124, 125,127WCM,128WCD,130,131,132, 133,134,135,136,137,138</t>
  </si>
  <si>
    <t>208,209,210,211,212,213, 214,215,216,217,218,219,220,221,222, 223,225WCM,226WCD,228,229, 230,231,232,233,234,236,237</t>
  </si>
  <si>
    <t>301,302,304,305,306,307,308, 309,310,311,312,313,315,316, 317,318,320WCM,321WCD, 323,324,325,326,327,328,330</t>
  </si>
  <si>
    <t>101,102,103,104,105,106,125,126,127, 128,129,130,131,132,133, 134,135,136,137,139,140WCM,141WCD,142,143, 145,146,147</t>
  </si>
  <si>
    <t xml:space="preserve">201, 202, 203, 204, 206 WC, 207, 208, 209,  210, 211, 212,  213, 214, 215, 216, 217, 218, 219, 221WC, 222, 223, 224,  225, 226, 227, 228WCD </t>
  </si>
  <si>
    <t>301, 304WCD,305WCN,306,307WCM,308, od 311 do 313</t>
  </si>
  <si>
    <t>od 1 do 4,6,7,8 WCM,9,10,11WCD,12,13WCN,</t>
  </si>
  <si>
    <t>od 1 do 20,21WCD, 21aWCM, od 101 do 116, 117WC, od 118 do 120, od 201 do 202,204,205,205A, od 206 do 224</t>
  </si>
  <si>
    <t>od 22 do 42,43WCD, od 44 do 53, 54WCM</t>
  </si>
  <si>
    <t>4,5,6,8,13,14,15,16,18,19,21WCD, 22WCM, 23WCN,24, 25,26,27,28,29,30,31,32,33, 36WCM,37WCD,</t>
  </si>
  <si>
    <t>101, 102, 107,108,109, 110WCM,111WCD,112WCN, 113,114,115,116,117, 118,119,120, 121, 124,125,126,127, 128 WCM, 128A WCD, 129,130,131,WE1, WE2</t>
  </si>
  <si>
    <t xml:space="preserve">101B1,102B1,103B1,104B1,105B1,106B1WCD,107B1WCN,108B1WCM, 109B1, 110B1,111B1, 112B1WCD, 113B1WCM ,  
114B1,115B1,116 B1,117B1, 101B2,102B2,103B2,104B2,105B2,106B2,107B2WCD,108B2, 109B2WCM, 110B2,111B2,112B2, 113B3, SZATNIA, 114B3, PATIO, 115B3, 116 B3,117 B3,118 B3,119B3, 120B3WCD, 121B3WCM,122B3,122A B3,122B B3, 122C B3, 123B3, 124B3,125B3, BUFET,WE1, WE2, WE3, WE4, WE5, WE6, WE 7, </t>
  </si>
  <si>
    <t>od 102 do 104, 105WCN, 106WCD, 107WCM, od108 do 111,113, 117WCD , 118WCM, od 121 do 129, 130WCD, 131WCM, od 132 do 145, 146WCM, 147WCD, od 148 do 150, od 153 do 161</t>
  </si>
  <si>
    <t>od 201 do 204, 205WCN, 206WCM,207WCD, od 208 do 210, 212,216, 217WCD,218WCM, od 219 do 225, 226WCD, 227WCM, od 228 do 258,259WCM, 260WCD, od 261 do 276</t>
  </si>
  <si>
    <t>16, 17WCD, 24WCM, 25</t>
  </si>
  <si>
    <t xml:space="preserve">Budynek/kondygnacja </t>
  </si>
  <si>
    <t xml:space="preserve">Tabliczki przy drzwiowe </t>
  </si>
  <si>
    <t xml:space="preserve">Tabliczki </t>
  </si>
  <si>
    <t>Ogółem</t>
  </si>
  <si>
    <t xml:space="preserve">UWAGA: numery w nawiasie proszę traktować jako jedne drzwi-jedną tabliczkę- tabliczka o treści zawartej w nawiasie </t>
  </si>
  <si>
    <t>dla Częśći A</t>
  </si>
  <si>
    <t>04,06,07,08WC,010,012,013,013B,014,015,016,017WCK,018WCM,022,023,024, 026aWCN, 026WCM, 027WCD, 028A,028B,029A,029B, 029C,030</t>
  </si>
  <si>
    <t>Budynek Pentagon, ul. Malczewskiego 22 Ob.Uczelni 1</t>
  </si>
  <si>
    <t>Budynek W. Ekonomii ul. Chrobrego 31 Ob.Uczelni 2</t>
  </si>
  <si>
    <t xml:space="preserve">Ob.Uczelni  nr 3 WTEiI ul.Malczewskiego 29 </t>
  </si>
  <si>
    <t>Aula WEiF,ul. Chrobrego 31 Ob.Uczelni nr 2</t>
  </si>
  <si>
    <t>Ob.Uczelni nr 3 WTEiI ul.Malczewskiego 29</t>
  </si>
  <si>
    <t>Hala Sportowa Mała/ Centrum Badawcze, ul. Chrobrego 27,   Ob. Uczelni nr 8</t>
  </si>
  <si>
    <t>Hala Sportowa Duża, ul. Chrobrego 29c,   Ob. Uczelni nr 8</t>
  </si>
  <si>
    <t>Biblioteka, ul. Chrobrego 33,   Ob. Uczelni nr 8</t>
  </si>
  <si>
    <t>Budynek Główny - Laboratoryjny ul. Stasieckiego 54,  Ob. Uczelni nr 9</t>
  </si>
  <si>
    <t xml:space="preserve">  Budynek dydaktyczny- Szkoła ul.Stasieckiego 54 Ob. Uczelni nr 9</t>
  </si>
  <si>
    <t>Budynek IEPiM, ul. Chrobrego 45,   Ob. Uczelni nr 7</t>
  </si>
  <si>
    <t>Budynek Olimp, ul.Malczewskiego 20a Obiekt Uczelni nr 6</t>
  </si>
  <si>
    <t>Budynek Labolatoryjny, ul.Chrobrego 27 Ob.Uczelni nr 5 , hala Tech. I BTO</t>
  </si>
  <si>
    <t>w przypadku zapisu w formie "od""do" należy wykonać tabliczki obejmujące zakresem każdy zaw. Numer</t>
  </si>
  <si>
    <t>Wykaz numeracji tabliczek przydrzwiowych wraz z lokalizacją        Załącznik nr 1a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</si>
</sst>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34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/>
    </xf>
    <xf numFmtId="0" fontId="52" fillId="33" borderId="12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1" fontId="53" fillId="33" borderId="14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59" fillId="33" borderId="14" xfId="0" applyFont="1" applyFill="1" applyBorder="1" applyAlignment="1">
      <alignment horizontal="left" vertical="center" wrapText="1"/>
    </xf>
    <xf numFmtId="1" fontId="60" fillId="33" borderId="14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/>
    </xf>
    <xf numFmtId="0" fontId="0" fillId="0" borderId="15" xfId="0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61" fillId="33" borderId="11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0" fontId="57" fillId="36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left" vertical="center"/>
    </xf>
    <xf numFmtId="0" fontId="58" fillId="0" borderId="13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wrapText="1"/>
    </xf>
    <xf numFmtId="0" fontId="63" fillId="0" borderId="11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58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wrapText="1"/>
    </xf>
    <xf numFmtId="0" fontId="64" fillId="0" borderId="11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8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" fontId="6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1" fillId="0" borderId="10" xfId="0" applyFont="1" applyFill="1" applyBorder="1" applyAlignment="1">
      <alignment/>
    </xf>
    <xf numFmtId="0" fontId="58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63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center" wrapText="1"/>
    </xf>
    <xf numFmtId="0" fontId="0" fillId="0" borderId="0" xfId="0" applyAlignment="1">
      <alignment/>
    </xf>
    <xf numFmtId="0" fontId="51" fillId="0" borderId="10" xfId="0" applyFont="1" applyFill="1" applyBorder="1" applyAlignment="1">
      <alignment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65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left" vertical="top" wrapText="1"/>
    </xf>
    <xf numFmtId="4" fontId="66" fillId="0" borderId="10" xfId="0" applyNumberFormat="1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67" fillId="0" borderId="10" xfId="0" applyFont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/>
    </xf>
    <xf numFmtId="0" fontId="0" fillId="38" borderId="10" xfId="0" applyFill="1" applyBorder="1" applyAlignment="1">
      <alignment vertical="center" wrapText="1"/>
    </xf>
    <xf numFmtId="1" fontId="53" fillId="38" borderId="10" xfId="0" applyNumberFormat="1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1" fontId="53" fillId="39" borderId="10" xfId="0" applyNumberFormat="1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vertical="center" wrapText="1"/>
    </xf>
    <xf numFmtId="1" fontId="65" fillId="39" borderId="15" xfId="0" applyNumberFormat="1" applyFont="1" applyFill="1" applyBorder="1" applyAlignment="1">
      <alignment horizontal="right" vertical="center" wrapText="1"/>
    </xf>
    <xf numFmtId="0" fontId="51" fillId="38" borderId="15" xfId="0" applyNumberFormat="1" applyFont="1" applyFill="1" applyBorder="1" applyAlignment="1">
      <alignment wrapText="1"/>
    </xf>
    <xf numFmtId="1" fontId="65" fillId="38" borderId="15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0" fillId="33" borderId="16" xfId="0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7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33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" fontId="53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46" fillId="33" borderId="10" xfId="0" applyFont="1" applyFill="1" applyBorder="1" applyAlignment="1">
      <alignment horizontal="left"/>
    </xf>
    <xf numFmtId="1" fontId="46" fillId="33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/>
    </xf>
    <xf numFmtId="0" fontId="51" fillId="0" borderId="16" xfId="0" applyNumberFormat="1" applyFont="1" applyBorder="1" applyAlignment="1">
      <alignment horizontal="right" wrapText="1"/>
    </xf>
    <xf numFmtId="4" fontId="66" fillId="0" borderId="16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C109" sqref="C109"/>
    </sheetView>
  </sheetViews>
  <sheetFormatPr defaultColWidth="9.140625" defaultRowHeight="15"/>
  <cols>
    <col min="1" max="1" width="3.8515625" style="0" customWidth="1"/>
    <col min="2" max="2" width="17.7109375" style="0" customWidth="1"/>
    <col min="3" max="3" width="87.7109375" style="139" customWidth="1"/>
    <col min="4" max="4" width="15.00390625" style="0" customWidth="1"/>
    <col min="5" max="5" width="8.00390625" style="0" customWidth="1"/>
  </cols>
  <sheetData>
    <row r="1" spans="1:5" ht="18.75">
      <c r="A1" s="14"/>
      <c r="B1" s="148" t="s">
        <v>92</v>
      </c>
      <c r="C1" s="118"/>
      <c r="D1" s="14"/>
      <c r="E1" s="14"/>
    </row>
    <row r="2" spans="1:5" ht="30" customHeight="1">
      <c r="A2" s="14"/>
      <c r="B2" s="149" t="s">
        <v>76</v>
      </c>
      <c r="C2" s="119"/>
      <c r="D2" s="19"/>
      <c r="E2" s="19"/>
    </row>
    <row r="3" spans="1:4" ht="74.25" customHeight="1">
      <c r="A3" s="26"/>
      <c r="B3" s="24" t="s">
        <v>71</v>
      </c>
      <c r="C3" s="28" t="s">
        <v>72</v>
      </c>
      <c r="D3" s="29" t="s">
        <v>1</v>
      </c>
    </row>
    <row r="4" spans="1:4" ht="24" customHeight="1">
      <c r="A4" s="27"/>
      <c r="B4" s="40" t="s">
        <v>78</v>
      </c>
      <c r="C4" s="120"/>
      <c r="D4" s="41"/>
    </row>
    <row r="5" spans="1:4" ht="28.5" customHeight="1">
      <c r="A5" s="20"/>
      <c r="B5" s="37" t="s">
        <v>5</v>
      </c>
      <c r="C5" s="35" t="s">
        <v>73</v>
      </c>
      <c r="D5" s="36" t="s">
        <v>1</v>
      </c>
    </row>
    <row r="6" spans="1:4" ht="15">
      <c r="A6" s="23"/>
      <c r="B6" s="25" t="s">
        <v>2</v>
      </c>
      <c r="C6" s="121" t="s">
        <v>33</v>
      </c>
      <c r="D6" s="17">
        <v>17</v>
      </c>
    </row>
    <row r="7" spans="1:4" ht="30">
      <c r="A7" s="3"/>
      <c r="B7" s="25" t="s">
        <v>3</v>
      </c>
      <c r="C7" s="122" t="s">
        <v>34</v>
      </c>
      <c r="D7" s="17">
        <v>33</v>
      </c>
    </row>
    <row r="8" spans="1:4" ht="30">
      <c r="A8" s="3"/>
      <c r="B8" s="22" t="s">
        <v>4</v>
      </c>
      <c r="C8" s="123" t="s">
        <v>60</v>
      </c>
      <c r="D8" s="17">
        <v>26</v>
      </c>
    </row>
    <row r="9" spans="1:4" ht="15">
      <c r="A9" s="3"/>
      <c r="B9" s="22"/>
      <c r="C9" s="156" t="s">
        <v>35</v>
      </c>
      <c r="D9" s="107">
        <f>SUM(D6:D8)</f>
        <v>76</v>
      </c>
    </row>
    <row r="10" spans="1:4" ht="23.25" customHeight="1">
      <c r="A10" s="20"/>
      <c r="B10" s="40" t="s">
        <v>79</v>
      </c>
      <c r="C10" s="124"/>
      <c r="D10" s="42"/>
    </row>
    <row r="11" spans="1:4" ht="21">
      <c r="A11" s="20"/>
      <c r="B11" s="37" t="s">
        <v>5</v>
      </c>
      <c r="C11" s="35" t="s">
        <v>73</v>
      </c>
      <c r="D11" s="36" t="s">
        <v>1</v>
      </c>
    </row>
    <row r="12" spans="1:4" ht="13.5" customHeight="1">
      <c r="A12" s="30"/>
      <c r="B12" s="74" t="s">
        <v>2</v>
      </c>
      <c r="C12" s="125" t="s">
        <v>38</v>
      </c>
      <c r="D12" s="75">
        <v>1</v>
      </c>
    </row>
    <row r="13" spans="1:4" ht="30">
      <c r="A13" s="30"/>
      <c r="B13" s="74" t="s">
        <v>3</v>
      </c>
      <c r="C13" s="125" t="s">
        <v>68</v>
      </c>
      <c r="D13" s="75">
        <v>52</v>
      </c>
    </row>
    <row r="14" spans="1:4" ht="30">
      <c r="A14" s="30"/>
      <c r="B14" s="73" t="s">
        <v>4</v>
      </c>
      <c r="C14" s="125" t="s">
        <v>69</v>
      </c>
      <c r="D14" s="75">
        <v>72</v>
      </c>
    </row>
    <row r="15" spans="1:4" ht="15.75" customHeight="1">
      <c r="A15" s="30"/>
      <c r="B15" s="78" t="s">
        <v>7</v>
      </c>
      <c r="C15" s="125" t="s">
        <v>61</v>
      </c>
      <c r="D15" s="75">
        <v>9</v>
      </c>
    </row>
    <row r="16" spans="1:5" ht="23.25" customHeight="1">
      <c r="A16" s="30"/>
      <c r="B16" s="31"/>
      <c r="C16" s="150" t="s">
        <v>35</v>
      </c>
      <c r="D16" s="108">
        <f>SUM(D12:D15)</f>
        <v>134</v>
      </c>
      <c r="E16" s="116"/>
    </row>
    <row r="17" spans="1:4" ht="18.75" customHeight="1">
      <c r="A17" s="2"/>
      <c r="B17" s="40" t="s">
        <v>81</v>
      </c>
      <c r="C17" s="124"/>
      <c r="D17" s="42"/>
    </row>
    <row r="18" spans="1:4" ht="18.75" customHeight="1">
      <c r="A18" s="2"/>
      <c r="B18" s="37" t="s">
        <v>5</v>
      </c>
      <c r="C18" s="35" t="s">
        <v>73</v>
      </c>
      <c r="D18" s="36" t="s">
        <v>1</v>
      </c>
    </row>
    <row r="19" spans="1:4" ht="18.75" customHeight="1">
      <c r="A19" s="16"/>
      <c r="B19" s="74" t="s">
        <v>3</v>
      </c>
      <c r="C19" s="126" t="s">
        <v>62</v>
      </c>
      <c r="D19" s="76">
        <v>12</v>
      </c>
    </row>
    <row r="20" spans="1:4" ht="15">
      <c r="A20" s="16"/>
      <c r="B20" s="73" t="s">
        <v>4</v>
      </c>
      <c r="C20" s="126" t="s">
        <v>70</v>
      </c>
      <c r="D20" s="76">
        <v>4</v>
      </c>
    </row>
    <row r="21" spans="1:4" ht="18.75" customHeight="1">
      <c r="A21" s="16"/>
      <c r="B21" s="31"/>
      <c r="C21" s="126"/>
      <c r="D21" s="33"/>
    </row>
    <row r="22" spans="1:5" ht="18.75" customHeight="1">
      <c r="A22" s="16"/>
      <c r="B22" s="21"/>
      <c r="C22" s="150" t="s">
        <v>35</v>
      </c>
      <c r="D22" s="109">
        <f>SUM(D19:D21)</f>
        <v>16</v>
      </c>
      <c r="E22" s="116"/>
    </row>
    <row r="23" spans="1:4" ht="32.25" customHeight="1">
      <c r="A23" s="2"/>
      <c r="B23" s="40" t="s">
        <v>80</v>
      </c>
      <c r="C23" s="124"/>
      <c r="D23" s="42"/>
    </row>
    <row r="24" spans="1:4" ht="21">
      <c r="A24" s="16"/>
      <c r="B24" s="37" t="s">
        <v>5</v>
      </c>
      <c r="C24" s="35" t="s">
        <v>73</v>
      </c>
      <c r="D24" s="36" t="s">
        <v>1</v>
      </c>
    </row>
    <row r="25" spans="1:4" ht="15">
      <c r="A25" s="16"/>
      <c r="B25" s="37" t="s">
        <v>8</v>
      </c>
      <c r="C25" s="35"/>
      <c r="D25" s="36"/>
    </row>
    <row r="26" spans="1:4" ht="15">
      <c r="A26" s="16"/>
      <c r="B26" s="25" t="s">
        <v>2</v>
      </c>
      <c r="C26" s="126" t="s">
        <v>12</v>
      </c>
      <c r="D26" s="1">
        <v>9</v>
      </c>
    </row>
    <row r="27" spans="1:4" ht="15">
      <c r="A27" s="16"/>
      <c r="B27" s="25" t="s">
        <v>3</v>
      </c>
      <c r="C27" s="126" t="s">
        <v>13</v>
      </c>
      <c r="D27" s="1">
        <v>20</v>
      </c>
    </row>
    <row r="28" spans="1:4" ht="15">
      <c r="A28" s="16"/>
      <c r="B28" s="22" t="s">
        <v>4</v>
      </c>
      <c r="C28" s="126" t="s">
        <v>14</v>
      </c>
      <c r="D28" s="1">
        <v>18</v>
      </c>
    </row>
    <row r="29" spans="1:4" ht="15">
      <c r="A29" s="16"/>
      <c r="B29" s="22" t="s">
        <v>7</v>
      </c>
      <c r="C29" s="126" t="s">
        <v>15</v>
      </c>
      <c r="D29" s="1">
        <v>16</v>
      </c>
    </row>
    <row r="30" spans="1:4" ht="16.5" customHeight="1">
      <c r="A30" s="16"/>
      <c r="B30" s="22" t="s">
        <v>40</v>
      </c>
      <c r="C30" s="126" t="s">
        <v>9</v>
      </c>
      <c r="D30" s="1">
        <v>5</v>
      </c>
    </row>
    <row r="31" spans="1:4" ht="16.5" customHeight="1">
      <c r="A31" s="16"/>
      <c r="B31" s="22"/>
      <c r="C31" s="150" t="s">
        <v>35</v>
      </c>
      <c r="D31" s="49">
        <v>68</v>
      </c>
    </row>
    <row r="32" spans="1:4" ht="22.5" customHeight="1">
      <c r="A32" s="16"/>
      <c r="B32" s="40" t="s">
        <v>82</v>
      </c>
      <c r="C32" s="127"/>
      <c r="D32" s="44"/>
    </row>
    <row r="33" spans="1:4" ht="14.25" customHeight="1">
      <c r="A33" s="16"/>
      <c r="B33" s="37" t="s">
        <v>10</v>
      </c>
      <c r="C33" s="126"/>
      <c r="D33" s="1"/>
    </row>
    <row r="34" spans="1:4" ht="15" customHeight="1">
      <c r="A34" s="16"/>
      <c r="B34" s="22" t="s">
        <v>3</v>
      </c>
      <c r="C34" s="126" t="s">
        <v>16</v>
      </c>
      <c r="D34" s="1">
        <v>25</v>
      </c>
    </row>
    <row r="35" spans="1:4" ht="30">
      <c r="A35" s="16"/>
      <c r="B35" s="22" t="s">
        <v>4</v>
      </c>
      <c r="C35" s="128" t="s">
        <v>59</v>
      </c>
      <c r="D35" s="1">
        <v>27</v>
      </c>
    </row>
    <row r="36" spans="1:4" ht="15">
      <c r="A36" s="16"/>
      <c r="B36" s="50" t="s">
        <v>7</v>
      </c>
      <c r="C36" s="129" t="s">
        <v>17</v>
      </c>
      <c r="D36" s="32">
        <v>20</v>
      </c>
    </row>
    <row r="37" spans="1:4" ht="15">
      <c r="A37" s="16"/>
      <c r="B37" s="22" t="s">
        <v>11</v>
      </c>
      <c r="C37" s="126" t="s">
        <v>18</v>
      </c>
      <c r="D37" s="1">
        <v>15</v>
      </c>
    </row>
    <row r="38" spans="1:4" ht="15">
      <c r="A38" s="16"/>
      <c r="B38" s="22"/>
      <c r="C38" s="126"/>
      <c r="D38" s="49">
        <v>87</v>
      </c>
    </row>
    <row r="39" spans="1:4" ht="17.25" customHeight="1">
      <c r="A39" s="16"/>
      <c r="B39" s="22"/>
      <c r="C39" s="155" t="s">
        <v>35</v>
      </c>
      <c r="D39" s="110">
        <f>D38+D31</f>
        <v>155</v>
      </c>
    </row>
    <row r="40" spans="1:4" ht="15.75">
      <c r="A40" s="2"/>
      <c r="B40" s="43" t="s">
        <v>90</v>
      </c>
      <c r="C40" s="124"/>
      <c r="D40" s="42"/>
    </row>
    <row r="41" spans="1:4" ht="16.5" customHeight="1">
      <c r="A41" s="16"/>
      <c r="B41" s="37" t="s">
        <v>5</v>
      </c>
      <c r="C41" s="35" t="s">
        <v>73</v>
      </c>
      <c r="D41" s="36" t="s">
        <v>1</v>
      </c>
    </row>
    <row r="42" spans="1:4" ht="30">
      <c r="A42" s="16"/>
      <c r="B42" s="81" t="s">
        <v>39</v>
      </c>
      <c r="C42" s="82" t="s">
        <v>77</v>
      </c>
      <c r="D42" s="82">
        <v>25</v>
      </c>
    </row>
    <row r="43" spans="1:4" ht="15">
      <c r="A43" s="16"/>
      <c r="B43" s="81" t="s">
        <v>3</v>
      </c>
      <c r="C43" s="125" t="s">
        <v>43</v>
      </c>
      <c r="D43" s="86">
        <v>22</v>
      </c>
    </row>
    <row r="44" spans="1:4" ht="30">
      <c r="A44" s="16"/>
      <c r="B44" s="84" t="s">
        <v>4</v>
      </c>
      <c r="C44" s="85" t="s">
        <v>56</v>
      </c>
      <c r="D44" s="86">
        <v>28</v>
      </c>
    </row>
    <row r="45" spans="1:4" ht="40.5" customHeight="1">
      <c r="A45" s="16"/>
      <c r="B45" s="84" t="s">
        <v>7</v>
      </c>
      <c r="C45" s="85" t="s">
        <v>57</v>
      </c>
      <c r="D45" s="86">
        <v>27</v>
      </c>
    </row>
    <row r="46" spans="1:5" ht="30">
      <c r="A46" s="16"/>
      <c r="B46" s="84" t="s">
        <v>11</v>
      </c>
      <c r="C46" s="85" t="s">
        <v>58</v>
      </c>
      <c r="D46" s="86">
        <v>25</v>
      </c>
      <c r="E46" s="116"/>
    </row>
    <row r="47" spans="1:4" ht="15.75">
      <c r="A47" s="80"/>
      <c r="B47" s="83"/>
      <c r="C47" s="154" t="s">
        <v>35</v>
      </c>
      <c r="D47" s="112">
        <v>127</v>
      </c>
    </row>
    <row r="48" spans="1:4" ht="15.75">
      <c r="A48" s="2"/>
      <c r="B48" s="45" t="s">
        <v>0</v>
      </c>
      <c r="C48" s="120"/>
      <c r="D48" s="41"/>
    </row>
    <row r="49" spans="1:4" ht="21">
      <c r="A49" s="16"/>
      <c r="B49" s="37" t="s">
        <v>5</v>
      </c>
      <c r="C49" s="35" t="s">
        <v>73</v>
      </c>
      <c r="D49" s="36" t="s">
        <v>1</v>
      </c>
    </row>
    <row r="50" spans="1:4" ht="15" customHeight="1">
      <c r="A50" s="16"/>
      <c r="B50" s="25" t="s">
        <v>2</v>
      </c>
      <c r="C50" s="130"/>
      <c r="D50" s="18">
        <v>0</v>
      </c>
    </row>
    <row r="51" spans="1:4" ht="30">
      <c r="A51" s="16"/>
      <c r="B51" s="90" t="s">
        <v>3</v>
      </c>
      <c r="C51" s="93" t="s">
        <v>44</v>
      </c>
      <c r="D51" s="91">
        <v>31</v>
      </c>
    </row>
    <row r="52" spans="1:4" ht="47.25">
      <c r="A52" s="16"/>
      <c r="B52" s="89" t="s">
        <v>4</v>
      </c>
      <c r="C52" s="117" t="s">
        <v>45</v>
      </c>
      <c r="D52" s="91">
        <v>36</v>
      </c>
    </row>
    <row r="53" spans="1:4" ht="47.25">
      <c r="A53" s="16"/>
      <c r="B53" s="89" t="s">
        <v>7</v>
      </c>
      <c r="C53" s="94" t="s">
        <v>46</v>
      </c>
      <c r="D53" s="92">
        <v>34</v>
      </c>
    </row>
    <row r="54" spans="1:4" ht="15.75">
      <c r="A54" s="88"/>
      <c r="B54" s="89"/>
      <c r="C54" s="153" t="s">
        <v>35</v>
      </c>
      <c r="D54" s="113">
        <f>SUM(D50:D53)</f>
        <v>101</v>
      </c>
    </row>
    <row r="55" spans="1:4" ht="15.75">
      <c r="A55" s="2"/>
      <c r="B55" s="45" t="s">
        <v>89</v>
      </c>
      <c r="C55" s="120"/>
      <c r="D55" s="41"/>
    </row>
    <row r="56" spans="1:4" ht="21">
      <c r="A56" s="16"/>
      <c r="B56" s="37" t="s">
        <v>5</v>
      </c>
      <c r="C56" s="35" t="s">
        <v>73</v>
      </c>
      <c r="D56" s="36" t="s">
        <v>1</v>
      </c>
    </row>
    <row r="57" spans="1:4" ht="15">
      <c r="A57" s="16"/>
      <c r="B57" s="51" t="s">
        <v>2</v>
      </c>
      <c r="C57" s="131"/>
      <c r="D57" s="52"/>
    </row>
    <row r="58" spans="1:5" s="79" customFormat="1" ht="15">
      <c r="A58" s="16"/>
      <c r="B58" s="51" t="s">
        <v>3</v>
      </c>
      <c r="C58" s="131" t="s">
        <v>19</v>
      </c>
      <c r="D58" s="52">
        <v>7</v>
      </c>
      <c r="E58" s="116"/>
    </row>
    <row r="59" spans="1:4" ht="15">
      <c r="A59" s="16"/>
      <c r="B59" s="53" t="s">
        <v>4</v>
      </c>
      <c r="C59" s="131" t="s">
        <v>20</v>
      </c>
      <c r="D59" s="52">
        <v>9</v>
      </c>
    </row>
    <row r="60" spans="1:4" ht="15.75">
      <c r="A60" s="16"/>
      <c r="B60" s="54" t="s">
        <v>7</v>
      </c>
      <c r="C60" s="131" t="s">
        <v>21</v>
      </c>
      <c r="D60" s="52">
        <v>14</v>
      </c>
    </row>
    <row r="61" spans="1:4" ht="27" customHeight="1">
      <c r="A61" s="16"/>
      <c r="B61" s="54" t="s">
        <v>11</v>
      </c>
      <c r="C61" s="131" t="s">
        <v>22</v>
      </c>
      <c r="D61" s="52">
        <v>7</v>
      </c>
    </row>
    <row r="62" spans="1:4" ht="15.75">
      <c r="A62" s="16"/>
      <c r="B62" s="54" t="s">
        <v>23</v>
      </c>
      <c r="C62" s="131" t="s">
        <v>24</v>
      </c>
      <c r="D62" s="52">
        <v>8</v>
      </c>
    </row>
    <row r="63" spans="1:4" ht="15.75">
      <c r="A63" s="16"/>
      <c r="B63" s="54" t="s">
        <v>25</v>
      </c>
      <c r="C63" s="131" t="s">
        <v>26</v>
      </c>
      <c r="D63" s="52">
        <v>12</v>
      </c>
    </row>
    <row r="64" spans="1:4" ht="15.75">
      <c r="A64" s="16"/>
      <c r="B64" s="54" t="s">
        <v>27</v>
      </c>
      <c r="C64" s="131" t="s">
        <v>28</v>
      </c>
      <c r="D64" s="52">
        <v>15</v>
      </c>
    </row>
    <row r="65" spans="1:5" s="87" customFormat="1" ht="15.75">
      <c r="A65" s="16"/>
      <c r="B65" s="54" t="s">
        <v>29</v>
      </c>
      <c r="C65" s="131" t="s">
        <v>30</v>
      </c>
      <c r="D65" s="52">
        <v>13</v>
      </c>
      <c r="E65" s="116"/>
    </row>
    <row r="66" spans="1:4" ht="15" customHeight="1">
      <c r="A66" s="16"/>
      <c r="B66" s="54" t="s">
        <v>31</v>
      </c>
      <c r="C66" s="131" t="s">
        <v>32</v>
      </c>
      <c r="D66" s="52">
        <v>10</v>
      </c>
    </row>
    <row r="67" spans="1:4" ht="15.75">
      <c r="A67" s="16"/>
      <c r="B67" s="55"/>
      <c r="C67" s="152" t="s">
        <v>35</v>
      </c>
      <c r="D67" s="114">
        <f>SUM(D58:D66)</f>
        <v>95</v>
      </c>
    </row>
    <row r="68" spans="1:4" ht="15" customHeight="1">
      <c r="A68" s="15"/>
      <c r="B68" s="47" t="s">
        <v>88</v>
      </c>
      <c r="C68" s="120"/>
      <c r="D68" s="41"/>
    </row>
    <row r="69" spans="1:4" ht="15" customHeight="1">
      <c r="A69" s="16"/>
      <c r="B69" s="37" t="s">
        <v>5</v>
      </c>
      <c r="C69" s="35" t="s">
        <v>73</v>
      </c>
      <c r="D69" s="36" t="s">
        <v>1</v>
      </c>
    </row>
    <row r="70" spans="1:4" ht="26.25" customHeight="1">
      <c r="A70" s="16"/>
      <c r="B70" s="74" t="s">
        <v>2</v>
      </c>
      <c r="C70" s="132"/>
      <c r="D70" s="77">
        <v>0</v>
      </c>
    </row>
    <row r="71" spans="1:4" ht="34.5" customHeight="1">
      <c r="A71" s="16"/>
      <c r="B71" s="74" t="s">
        <v>3</v>
      </c>
      <c r="C71" s="133" t="s">
        <v>63</v>
      </c>
      <c r="D71" s="71">
        <v>66</v>
      </c>
    </row>
    <row r="72" spans="1:4" ht="17.25" customHeight="1">
      <c r="A72" s="16"/>
      <c r="B72" s="73" t="s">
        <v>4</v>
      </c>
      <c r="C72" s="132" t="s">
        <v>64</v>
      </c>
      <c r="D72" s="77">
        <v>34</v>
      </c>
    </row>
    <row r="73" spans="1:4" ht="15">
      <c r="A73" s="16"/>
      <c r="B73" s="22"/>
      <c r="C73" s="150" t="s">
        <v>35</v>
      </c>
      <c r="D73" s="111">
        <f>SUM(D70:D72)</f>
        <v>100</v>
      </c>
    </row>
    <row r="74" spans="1:4" ht="15.75">
      <c r="A74" s="15"/>
      <c r="B74" s="47" t="s">
        <v>83</v>
      </c>
      <c r="C74" s="120"/>
      <c r="D74" s="41"/>
    </row>
    <row r="75" spans="1:4" ht="21" customHeight="1">
      <c r="A75" s="15"/>
      <c r="B75" s="37" t="s">
        <v>5</v>
      </c>
      <c r="C75" s="35" t="s">
        <v>73</v>
      </c>
      <c r="D75" s="36" t="s">
        <v>1</v>
      </c>
    </row>
    <row r="76" spans="1:4" ht="15.75">
      <c r="A76" s="38"/>
      <c r="B76" s="48" t="s">
        <v>6</v>
      </c>
      <c r="C76" s="135"/>
      <c r="D76" s="34"/>
    </row>
    <row r="77" spans="1:4" ht="31.5">
      <c r="A77" s="16"/>
      <c r="B77" s="96" t="s">
        <v>3</v>
      </c>
      <c r="C77" s="99" t="s">
        <v>47</v>
      </c>
      <c r="D77" s="98">
        <v>30</v>
      </c>
    </row>
    <row r="78" spans="1:5" ht="30">
      <c r="A78" s="16"/>
      <c r="B78" s="95" t="s">
        <v>4</v>
      </c>
      <c r="C78" s="97" t="s">
        <v>48</v>
      </c>
      <c r="D78" s="98">
        <v>20</v>
      </c>
      <c r="E78" s="116"/>
    </row>
    <row r="79" spans="1:4" ht="15">
      <c r="A79" s="16"/>
      <c r="B79" s="22"/>
      <c r="C79" s="150" t="s">
        <v>35</v>
      </c>
      <c r="D79" s="109">
        <f>SUM(D77:D78)</f>
        <v>50</v>
      </c>
    </row>
    <row r="80" spans="1:4" ht="15.75">
      <c r="A80" s="15"/>
      <c r="B80" s="47" t="s">
        <v>84</v>
      </c>
      <c r="C80" s="120"/>
      <c r="D80" s="41"/>
    </row>
    <row r="81" spans="1:4" ht="21">
      <c r="A81" s="16"/>
      <c r="B81" s="37" t="s">
        <v>5</v>
      </c>
      <c r="C81" s="35" t="s">
        <v>73</v>
      </c>
      <c r="D81" s="36" t="s">
        <v>1</v>
      </c>
    </row>
    <row r="82" spans="1:4" ht="30">
      <c r="A82" s="16"/>
      <c r="B82" s="101" t="s">
        <v>3</v>
      </c>
      <c r="C82" s="102" t="s">
        <v>65</v>
      </c>
      <c r="D82" s="103">
        <v>25</v>
      </c>
    </row>
    <row r="83" spans="1:4" ht="15">
      <c r="A83" s="16"/>
      <c r="B83" s="100" t="s">
        <v>4</v>
      </c>
      <c r="C83" s="102" t="s">
        <v>55</v>
      </c>
      <c r="D83" s="103">
        <v>16</v>
      </c>
    </row>
    <row r="84" spans="1:5" ht="15">
      <c r="A84" s="16"/>
      <c r="B84" s="100" t="s">
        <v>7</v>
      </c>
      <c r="C84" s="134" t="s">
        <v>49</v>
      </c>
      <c r="D84" s="103">
        <v>3</v>
      </c>
      <c r="E84" s="116"/>
    </row>
    <row r="85" spans="1:4" ht="15">
      <c r="A85" s="16"/>
      <c r="B85" s="22"/>
      <c r="C85" s="56" t="s">
        <v>35</v>
      </c>
      <c r="D85" s="109">
        <f>SUM(D82:D84)</f>
        <v>44</v>
      </c>
    </row>
    <row r="86" spans="1:4" ht="15.75">
      <c r="A86" s="15"/>
      <c r="B86" s="46" t="s">
        <v>85</v>
      </c>
      <c r="C86" s="136"/>
      <c r="D86" s="39"/>
    </row>
    <row r="87" spans="1:4" ht="15" customHeight="1">
      <c r="A87" s="16"/>
      <c r="B87" s="37" t="s">
        <v>5</v>
      </c>
      <c r="C87" s="35" t="s">
        <v>73</v>
      </c>
      <c r="D87" s="36" t="s">
        <v>1</v>
      </c>
    </row>
    <row r="88" spans="1:4" ht="15">
      <c r="A88" s="16"/>
      <c r="B88" s="106" t="s">
        <v>3</v>
      </c>
      <c r="C88" s="121" t="s">
        <v>41</v>
      </c>
      <c r="D88" s="104">
        <v>3</v>
      </c>
    </row>
    <row r="89" spans="1:4" ht="15">
      <c r="A89" s="16"/>
      <c r="B89" s="105" t="s">
        <v>4</v>
      </c>
      <c r="C89" s="123" t="s">
        <v>42</v>
      </c>
      <c r="D89" s="104">
        <v>27</v>
      </c>
    </row>
    <row r="90" spans="1:4" ht="15" customHeight="1">
      <c r="A90" s="16"/>
      <c r="B90" s="22"/>
      <c r="C90" s="56" t="s">
        <v>35</v>
      </c>
      <c r="D90" s="111">
        <f>SUM(D88:D89)</f>
        <v>30</v>
      </c>
    </row>
    <row r="91" spans="1:4" ht="15.75">
      <c r="A91" s="15"/>
      <c r="B91" s="47" t="s">
        <v>86</v>
      </c>
      <c r="C91" s="120"/>
      <c r="D91" s="41"/>
    </row>
    <row r="92" spans="1:5" ht="15.75" customHeight="1">
      <c r="A92" s="16"/>
      <c r="B92" s="37" t="s">
        <v>5</v>
      </c>
      <c r="C92" s="35" t="s">
        <v>73</v>
      </c>
      <c r="D92" s="36" t="s">
        <v>1</v>
      </c>
      <c r="E92" s="116"/>
    </row>
    <row r="93" spans="1:4" ht="16.5" customHeight="1">
      <c r="A93" s="16"/>
      <c r="B93" s="58" t="s">
        <v>2</v>
      </c>
      <c r="C93" s="121"/>
      <c r="D93" s="57">
        <v>0</v>
      </c>
    </row>
    <row r="94" spans="1:4" ht="90">
      <c r="A94" s="16"/>
      <c r="B94" s="61" t="s">
        <v>3</v>
      </c>
      <c r="C94" s="123" t="s">
        <v>67</v>
      </c>
      <c r="D94" s="57">
        <v>55</v>
      </c>
    </row>
    <row r="95" spans="1:4" ht="75">
      <c r="A95" s="16"/>
      <c r="B95" s="62" t="s">
        <v>36</v>
      </c>
      <c r="C95" s="123" t="s">
        <v>50</v>
      </c>
      <c r="D95" s="57">
        <v>43</v>
      </c>
    </row>
    <row r="96" spans="1:4" ht="45">
      <c r="A96" s="16"/>
      <c r="B96" s="59" t="s">
        <v>37</v>
      </c>
      <c r="C96" s="123" t="s">
        <v>51</v>
      </c>
      <c r="D96" s="57">
        <v>27</v>
      </c>
    </row>
    <row r="97" spans="1:4" ht="15">
      <c r="A97" s="16"/>
      <c r="B97" s="60"/>
      <c r="C97" s="56" t="s">
        <v>35</v>
      </c>
      <c r="D97" s="111">
        <f>SUM(D93:D96)</f>
        <v>125</v>
      </c>
    </row>
    <row r="98" spans="1:5" ht="15" customHeight="1">
      <c r="A98" s="15"/>
      <c r="B98" s="47" t="s">
        <v>87</v>
      </c>
      <c r="C98" s="120"/>
      <c r="D98" s="41"/>
      <c r="E98" s="116"/>
    </row>
    <row r="99" spans="1:4" ht="21">
      <c r="A99" s="16"/>
      <c r="B99" s="37" t="s">
        <v>5</v>
      </c>
      <c r="C99" s="35" t="s">
        <v>73</v>
      </c>
      <c r="D99" s="36" t="s">
        <v>1</v>
      </c>
    </row>
    <row r="100" spans="1:4" ht="15">
      <c r="A100" s="16"/>
      <c r="B100" s="66" t="s">
        <v>2</v>
      </c>
      <c r="C100" s="137"/>
      <c r="D100" s="65">
        <v>0</v>
      </c>
    </row>
    <row r="101" spans="1:4" ht="30">
      <c r="A101" s="16"/>
      <c r="B101" s="67" t="s">
        <v>3</v>
      </c>
      <c r="C101" s="138" t="s">
        <v>66</v>
      </c>
      <c r="D101" s="65">
        <v>28</v>
      </c>
    </row>
    <row r="102" spans="1:4" ht="15" customHeight="1">
      <c r="A102" s="16"/>
      <c r="B102" s="68" t="s">
        <v>4</v>
      </c>
      <c r="C102" s="121" t="s">
        <v>52</v>
      </c>
      <c r="D102" s="65">
        <v>13</v>
      </c>
    </row>
    <row r="103" spans="1:5" ht="15">
      <c r="A103" s="16"/>
      <c r="B103" s="68" t="s">
        <v>7</v>
      </c>
      <c r="C103" s="134" t="s">
        <v>53</v>
      </c>
      <c r="D103" s="69">
        <v>13</v>
      </c>
      <c r="E103" s="116"/>
    </row>
    <row r="104" spans="1:4" ht="15">
      <c r="A104" s="64"/>
      <c r="B104" s="68"/>
      <c r="C104" s="151" t="s">
        <v>35</v>
      </c>
      <c r="D104" s="115">
        <f>SUM(D100:D103)</f>
        <v>54</v>
      </c>
    </row>
    <row r="105" spans="1:4" ht="30" customHeight="1">
      <c r="A105" s="2"/>
      <c r="B105" s="2"/>
      <c r="C105" s="146" t="s">
        <v>74</v>
      </c>
      <c r="D105" s="147">
        <f>SUM(D104,D97,D90,D85,D79,D73,D67,D54,D47,D39,D22,D16,D9,)</f>
        <v>1107</v>
      </c>
    </row>
    <row r="106" spans="3:5" ht="15">
      <c r="C106" s="140" t="s">
        <v>54</v>
      </c>
      <c r="D106" s="145"/>
      <c r="E106" s="145"/>
    </row>
    <row r="107" spans="3:5" ht="30">
      <c r="C107" s="138" t="s">
        <v>75</v>
      </c>
      <c r="D107" s="145"/>
      <c r="E107" s="145"/>
    </row>
    <row r="108" ht="15">
      <c r="C108" s="139" t="s">
        <v>91</v>
      </c>
    </row>
    <row r="109" ht="96.75" customHeight="1"/>
    <row r="110" ht="15">
      <c r="F110" s="116"/>
    </row>
    <row r="112" spans="3:5" ht="15">
      <c r="C112" s="141"/>
      <c r="D112" s="4"/>
      <c r="E112" s="4"/>
    </row>
    <row r="113" spans="1:5" ht="15">
      <c r="A113" s="4"/>
      <c r="B113" s="4"/>
      <c r="C113" s="142"/>
      <c r="D113" s="6"/>
      <c r="E113" s="7"/>
    </row>
    <row r="114" spans="1:5" ht="15">
      <c r="A114" s="4"/>
      <c r="B114" s="5"/>
      <c r="C114" s="143"/>
      <c r="D114" s="9"/>
      <c r="E114" s="10"/>
    </row>
    <row r="115" spans="1:5" ht="15" customHeight="1">
      <c r="A115" s="4"/>
      <c r="B115" s="8"/>
      <c r="C115" s="141"/>
      <c r="D115" s="4"/>
      <c r="E115" s="4"/>
    </row>
    <row r="116" spans="1:5" ht="15">
      <c r="A116" s="4"/>
      <c r="B116" s="4"/>
      <c r="C116" s="141"/>
      <c r="D116" s="4"/>
      <c r="E116" s="11"/>
    </row>
    <row r="117" spans="1:6" s="63" customFormat="1" ht="15">
      <c r="A117" s="4"/>
      <c r="B117" s="4"/>
      <c r="C117" s="141"/>
      <c r="D117" s="4"/>
      <c r="E117" s="4"/>
      <c r="F117" s="116"/>
    </row>
    <row r="118" spans="1:5" ht="15">
      <c r="A118" s="4"/>
      <c r="B118" s="4"/>
      <c r="C118" s="141"/>
      <c r="D118" s="4"/>
      <c r="E118" s="4"/>
    </row>
    <row r="119" spans="1:5" ht="15.75">
      <c r="A119" s="4"/>
      <c r="B119" s="12"/>
      <c r="C119" s="143"/>
      <c r="D119" s="9"/>
      <c r="E119" s="10"/>
    </row>
    <row r="120" spans="1:5" ht="19.5" customHeight="1">
      <c r="A120" s="4"/>
      <c r="B120" s="8"/>
      <c r="C120" s="141"/>
      <c r="D120" s="4"/>
      <c r="E120" s="4"/>
    </row>
    <row r="121" spans="1:5" ht="15" customHeight="1">
      <c r="A121" s="4"/>
      <c r="B121" s="4"/>
      <c r="C121" s="141"/>
      <c r="D121" s="4"/>
      <c r="E121" s="11"/>
    </row>
    <row r="122" spans="1:5" ht="18.75" customHeight="1">
      <c r="A122" s="4"/>
      <c r="B122" s="13"/>
      <c r="C122" s="141"/>
      <c r="D122" s="4"/>
      <c r="E122" s="4"/>
    </row>
    <row r="123" spans="1:5" ht="16.5" customHeight="1">
      <c r="A123" s="4"/>
      <c r="B123" s="4"/>
      <c r="C123" s="141"/>
      <c r="D123" s="4"/>
      <c r="E123" s="11"/>
    </row>
    <row r="124" spans="1:5" ht="15" customHeight="1">
      <c r="A124" s="4"/>
      <c r="B124" s="4"/>
      <c r="C124" s="141"/>
      <c r="D124" s="4"/>
      <c r="E124" s="11"/>
    </row>
    <row r="125" spans="1:5" s="63" customFormat="1" ht="15" customHeight="1">
      <c r="A125" s="4"/>
      <c r="B125" s="4"/>
      <c r="C125" s="141"/>
      <c r="D125" s="4"/>
      <c r="E125" s="4"/>
    </row>
    <row r="126" spans="1:5" s="63" customFormat="1" ht="15" customHeight="1">
      <c r="A126" s="4"/>
      <c r="B126" s="4"/>
      <c r="C126" s="144"/>
      <c r="D126" s="4"/>
      <c r="E126" s="4"/>
    </row>
    <row r="127" spans="1:5" s="63" customFormat="1" ht="15" customHeight="1">
      <c r="A127" s="4"/>
      <c r="B127" s="4"/>
      <c r="C127" s="141"/>
      <c r="D127" s="4"/>
      <c r="E127" s="4"/>
    </row>
    <row r="128" spans="1:5" s="63" customFormat="1" ht="15" customHeight="1">
      <c r="A128" s="4"/>
      <c r="B128" s="4"/>
      <c r="C128" s="144"/>
      <c r="D128" s="4"/>
      <c r="E128" s="4"/>
    </row>
    <row r="129" spans="1:5" s="63" customFormat="1" ht="15" customHeight="1">
      <c r="A129" s="4"/>
      <c r="B129" s="9"/>
      <c r="C129" s="141"/>
      <c r="D129" s="4"/>
      <c r="E129" s="11"/>
    </row>
    <row r="130" spans="1:5" s="63" customFormat="1" ht="15" customHeight="1">
      <c r="A130" s="4"/>
      <c r="B130" s="4"/>
      <c r="C130" s="141"/>
      <c r="D130" s="4"/>
      <c r="E130" s="4"/>
    </row>
    <row r="131" spans="1:5" s="63" customFormat="1" ht="15" customHeight="1">
      <c r="A131" s="4"/>
      <c r="B131" s="4"/>
      <c r="C131" s="139"/>
      <c r="D131"/>
      <c r="E131"/>
    </row>
    <row r="132" spans="1:5" s="63" customFormat="1" ht="15" customHeight="1">
      <c r="A132"/>
      <c r="B132"/>
      <c r="C132" s="139"/>
      <c r="D132"/>
      <c r="E132"/>
    </row>
    <row r="133" spans="1:5" s="63" customFormat="1" ht="15" customHeight="1">
      <c r="A133"/>
      <c r="B133"/>
      <c r="C133" s="139"/>
      <c r="D133"/>
      <c r="E133"/>
    </row>
    <row r="134" spans="1:5" s="63" customFormat="1" ht="15" customHeight="1">
      <c r="A134"/>
      <c r="B134"/>
      <c r="C134" s="139"/>
      <c r="D134"/>
      <c r="E134"/>
    </row>
    <row r="135" spans="1:5" s="63" customFormat="1" ht="15" customHeight="1">
      <c r="A135"/>
      <c r="B135"/>
      <c r="C135" s="139"/>
      <c r="D135"/>
      <c r="E135"/>
    </row>
    <row r="136" spans="1:5" s="63" customFormat="1" ht="15" customHeight="1">
      <c r="A136"/>
      <c r="B136"/>
      <c r="C136" s="139"/>
      <c r="D136"/>
      <c r="E136"/>
    </row>
    <row r="137" spans="1:5" s="63" customFormat="1" ht="15" customHeight="1">
      <c r="A137"/>
      <c r="B137"/>
      <c r="C137" s="139"/>
      <c r="D137"/>
      <c r="E137"/>
    </row>
    <row r="138" spans="1:5" s="63" customFormat="1" ht="15" customHeight="1">
      <c r="A138"/>
      <c r="B138"/>
      <c r="C138" s="139"/>
      <c r="D138"/>
      <c r="E138"/>
    </row>
    <row r="139" spans="1:5" s="63" customFormat="1" ht="15" customHeight="1">
      <c r="A139"/>
      <c r="B139"/>
      <c r="C139" s="139"/>
      <c r="D139"/>
      <c r="E139"/>
    </row>
    <row r="140" spans="1:5" s="63" customFormat="1" ht="15" customHeight="1">
      <c r="A140"/>
      <c r="B140"/>
      <c r="C140" s="139"/>
      <c r="D140"/>
      <c r="E140"/>
    </row>
    <row r="145" ht="16.5" customHeight="1"/>
    <row r="146" ht="15.75" customHeight="1"/>
    <row r="147" ht="15">
      <c r="F147" s="116"/>
    </row>
    <row r="148" ht="24.75" customHeight="1"/>
    <row r="151" spans="1:5" s="70" customFormat="1" ht="15">
      <c r="A151"/>
      <c r="B151"/>
      <c r="C151" s="139"/>
      <c r="D151"/>
      <c r="E151"/>
    </row>
    <row r="153" spans="1:5" s="70" customFormat="1" ht="15">
      <c r="A153"/>
      <c r="B153"/>
      <c r="C153" s="139"/>
      <c r="D153"/>
      <c r="E153"/>
    </row>
    <row r="155" ht="14.25" customHeight="1"/>
    <row r="156" ht="15">
      <c r="F156" s="116"/>
    </row>
    <row r="159" ht="18.75" customHeight="1"/>
    <row r="160" spans="1:5" s="72" customFormat="1" ht="18.75" customHeight="1">
      <c r="A160"/>
      <c r="B160"/>
      <c r="C160" s="139"/>
      <c r="D160"/>
      <c r="E160"/>
    </row>
    <row r="163" ht="15">
      <c r="F163" s="116"/>
    </row>
    <row r="165" ht="27.75" customHeight="1"/>
    <row r="166" ht="15">
      <c r="F166" s="1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2021-10-18T10:48:27Z</dcterms:modified>
  <cp:category/>
  <cp:version/>
  <cp:contentType/>
  <cp:contentStatus/>
</cp:coreProperties>
</file>